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004"/>
  <workbookPr showInkAnnotation="0" autoCompressPictures="0"/>
  <bookViews>
    <workbookView xWindow="7060" yWindow="1440" windowWidth="25600" windowHeight="14960" tabRatio="50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</sheets>
  <calcPr calcId="140000" calcOnSave="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0" i="1" l="1"/>
  <c r="A30" i="1"/>
  <c r="G50" i="1"/>
  <c r="A50" i="1"/>
  <c r="G34" i="1"/>
  <c r="A34" i="1"/>
  <c r="G33" i="1"/>
  <c r="A33" i="1"/>
  <c r="G28" i="1"/>
  <c r="A28" i="1"/>
  <c r="G4" i="1"/>
  <c r="G3" i="1"/>
  <c r="G6" i="1"/>
  <c r="G5" i="1"/>
  <c r="G7" i="1"/>
  <c r="G8" i="1"/>
  <c r="G9" i="1"/>
  <c r="G11" i="1"/>
  <c r="G10" i="1"/>
  <c r="G12" i="1"/>
  <c r="G13" i="1"/>
  <c r="G14" i="1"/>
  <c r="G15" i="1"/>
  <c r="G17" i="1"/>
  <c r="G18" i="1"/>
  <c r="G19" i="1"/>
  <c r="G16" i="1"/>
  <c r="G20" i="1"/>
  <c r="G21" i="1"/>
  <c r="G22" i="1"/>
  <c r="G25" i="1"/>
  <c r="G24" i="1"/>
  <c r="G23" i="1"/>
  <c r="G26" i="1"/>
  <c r="G27" i="1"/>
  <c r="A13" i="1"/>
  <c r="A55" i="1"/>
  <c r="A4" i="1"/>
  <c r="A29" i="1"/>
  <c r="A16" i="1"/>
  <c r="A6" i="1"/>
  <c r="A25" i="1"/>
  <c r="A41" i="1"/>
  <c r="A18" i="1"/>
  <c r="A38" i="1"/>
  <c r="A27" i="1"/>
  <c r="A54" i="1"/>
  <c r="A53" i="1"/>
  <c r="A32" i="1"/>
  <c r="A8" i="1"/>
  <c r="A22" i="1"/>
  <c r="A14" i="1"/>
  <c r="A10" i="1"/>
  <c r="A36" i="1"/>
  <c r="A43" i="1"/>
  <c r="A40" i="1"/>
  <c r="A19" i="1"/>
  <c r="A48" i="1"/>
  <c r="A3" i="1"/>
  <c r="A47" i="1"/>
  <c r="G29" i="1"/>
  <c r="A44" i="1"/>
  <c r="G35" i="1"/>
  <c r="G36" i="1"/>
  <c r="G37" i="1"/>
  <c r="G31" i="1"/>
  <c r="A35" i="1"/>
  <c r="A24" i="1"/>
  <c r="A20" i="1"/>
  <c r="A23" i="1"/>
  <c r="A39" i="1"/>
  <c r="A26" i="1"/>
  <c r="A7" i="1"/>
  <c r="A5" i="1"/>
  <c r="G32" i="1"/>
  <c r="G38" i="1"/>
  <c r="G39" i="1"/>
  <c r="G40" i="1"/>
  <c r="G41" i="1"/>
  <c r="G42" i="1"/>
  <c r="G43" i="1"/>
  <c r="G44" i="1"/>
  <c r="G45" i="1"/>
  <c r="A11" i="1"/>
  <c r="A52" i="1"/>
  <c r="A51" i="1"/>
  <c r="A46" i="1"/>
  <c r="A42" i="1"/>
  <c r="G46" i="1"/>
  <c r="A21" i="1"/>
  <c r="G47" i="1"/>
  <c r="G48" i="1"/>
  <c r="G51" i="1"/>
  <c r="G49" i="1"/>
  <c r="G52" i="1"/>
  <c r="G54" i="1"/>
  <c r="G53" i="1"/>
  <c r="A12" i="1"/>
  <c r="A15" i="1"/>
  <c r="A49" i="1"/>
  <c r="A31" i="1"/>
  <c r="A37" i="1"/>
  <c r="A45" i="1"/>
  <c r="A9" i="1"/>
  <c r="A17" i="1"/>
  <c r="G55" i="1"/>
</calcChain>
</file>

<file path=xl/sharedStrings.xml><?xml version="1.0" encoding="utf-8"?>
<sst xmlns="http://schemas.openxmlformats.org/spreadsheetml/2006/main" count="172" uniqueCount="61">
  <si>
    <t>WY</t>
  </si>
  <si>
    <t>%</t>
  </si>
  <si>
    <t>Homes w/ 3-cycle fire deficiencies</t>
  </si>
  <si>
    <t>State</t>
  </si>
  <si>
    <t>total homes</t>
  </si>
  <si>
    <t>3-cycle Fire Deficiencies</t>
  </si>
  <si>
    <t>Homes w/ 3-cycle health deficiencies</t>
  </si>
  <si>
    <t>3-cycle Health Deficiencies</t>
  </si>
  <si>
    <t>Region</t>
  </si>
  <si>
    <t>WI</t>
  </si>
  <si>
    <t>WV</t>
  </si>
  <si>
    <t>WA</t>
  </si>
  <si>
    <t>VA</t>
  </si>
  <si>
    <t>VT</t>
  </si>
  <si>
    <t>UT</t>
  </si>
  <si>
    <t>TX</t>
  </si>
  <si>
    <t>TN</t>
  </si>
  <si>
    <t>SD</t>
  </si>
  <si>
    <t>SC</t>
  </si>
  <si>
    <t>RI</t>
  </si>
  <si>
    <t>PR</t>
  </si>
  <si>
    <t>PA</t>
  </si>
  <si>
    <t>OK</t>
  </si>
  <si>
    <t>OH</t>
  </si>
  <si>
    <t>ND</t>
  </si>
  <si>
    <t>OR</t>
  </si>
  <si>
    <t>NC</t>
  </si>
  <si>
    <t>NY</t>
  </si>
  <si>
    <t>NM</t>
  </si>
  <si>
    <t>NV</t>
  </si>
  <si>
    <t>MS</t>
  </si>
  <si>
    <t>MN</t>
  </si>
  <si>
    <t>MI</t>
  </si>
  <si>
    <t>MA</t>
  </si>
  <si>
    <t>MD</t>
  </si>
  <si>
    <t>ME</t>
  </si>
  <si>
    <t>LA</t>
  </si>
  <si>
    <t>KY</t>
  </si>
  <si>
    <t>KS</t>
  </si>
  <si>
    <t>IA</t>
  </si>
  <si>
    <t>IN</t>
  </si>
  <si>
    <t>IL</t>
  </si>
  <si>
    <t>ID</t>
  </si>
  <si>
    <t>HI</t>
  </si>
  <si>
    <t>GU</t>
  </si>
  <si>
    <t>GA</t>
  </si>
  <si>
    <t>FL</t>
  </si>
  <si>
    <t>DC</t>
  </si>
  <si>
    <t>DE</t>
  </si>
  <si>
    <t>CT</t>
  </si>
  <si>
    <t>CO</t>
  </si>
  <si>
    <t>CA</t>
  </si>
  <si>
    <t>AR</t>
  </si>
  <si>
    <t>AZ</t>
  </si>
  <si>
    <t>AK</t>
  </si>
  <si>
    <t>AL</t>
  </si>
  <si>
    <t>MO</t>
  </si>
  <si>
    <t>NE</t>
  </si>
  <si>
    <t>NH</t>
  </si>
  <si>
    <t>VI</t>
  </si>
  <si>
    <t>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</si>
</sst>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</font>
    <font>
      <b/>
      <sz val="12"/>
      <color theme="1"/>
      <name val="Calibri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FFCC99"/>
        <bgColor rgb="FF000000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62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2" fillId="0" borderId="0" xfId="0" applyFont="1" applyFill="1" applyBorder="1"/>
    <xf numFmtId="0" fontId="0" fillId="0" borderId="0" xfId="0" applyFill="1" applyBorder="1"/>
    <xf numFmtId="9" fontId="0" fillId="0" borderId="0" xfId="1" applyFont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left" indent="2"/>
    </xf>
    <xf numFmtId="0" fontId="2" fillId="2" borderId="1" xfId="0" applyFont="1" applyFill="1" applyBorder="1"/>
    <xf numFmtId="0" fontId="6" fillId="3" borderId="1" xfId="0" applyFont="1" applyFill="1" applyBorder="1"/>
    <xf numFmtId="0" fontId="6" fillId="3" borderId="1" xfId="0" applyFont="1" applyFill="1" applyBorder="1" applyAlignment="1">
      <alignment horizontal="right"/>
    </xf>
    <xf numFmtId="0" fontId="7" fillId="3" borderId="1" xfId="0" applyFont="1" applyFill="1" applyBorder="1" applyAlignment="1">
      <alignment horizontal="left" indent="2"/>
    </xf>
    <xf numFmtId="9" fontId="0" fillId="0" borderId="0" xfId="1" applyFont="1" applyAlignment="1">
      <alignment wrapText="1"/>
    </xf>
    <xf numFmtId="9" fontId="2" fillId="2" borderId="1" xfId="1" applyFont="1" applyFill="1" applyBorder="1"/>
    <xf numFmtId="9" fontId="0" fillId="0" borderId="0" xfId="1" applyFont="1"/>
    <xf numFmtId="9" fontId="6" fillId="3" borderId="1" xfId="1" applyFont="1" applyFill="1" applyBorder="1"/>
    <xf numFmtId="0" fontId="2" fillId="0" borderId="1" xfId="0" applyFont="1" applyFill="1" applyBorder="1"/>
    <xf numFmtId="0" fontId="0" fillId="0" borderId="1" xfId="0" applyFill="1" applyBorder="1"/>
    <xf numFmtId="0" fontId="0" fillId="0" borderId="1" xfId="0" applyBorder="1"/>
    <xf numFmtId="1" fontId="0" fillId="0" borderId="0" xfId="0" applyNumberFormat="1"/>
    <xf numFmtId="0" fontId="0" fillId="0" borderId="2" xfId="0" applyBorder="1"/>
    <xf numFmtId="9" fontId="2" fillId="2" borderId="3" xfId="1" applyFont="1" applyFill="1" applyBorder="1"/>
    <xf numFmtId="0" fontId="2" fillId="2" borderId="3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left" indent="2"/>
    </xf>
    <xf numFmtId="0" fontId="2" fillId="2" borderId="3" xfId="0" applyFont="1" applyFill="1" applyBorder="1"/>
    <xf numFmtId="9" fontId="2" fillId="2" borderId="4" xfId="1" applyFont="1" applyFill="1" applyBorder="1"/>
    <xf numFmtId="0" fontId="2" fillId="2" borderId="4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left" indent="2"/>
    </xf>
    <xf numFmtId="0" fontId="2" fillId="2" borderId="4" xfId="0" applyFont="1" applyFill="1" applyBorder="1"/>
    <xf numFmtId="9" fontId="0" fillId="0" borderId="0" xfId="1" applyFont="1" applyAlignment="1">
      <alignment horizontal="center"/>
    </xf>
    <xf numFmtId="0" fontId="0" fillId="0" borderId="0" xfId="0" applyAlignment="1">
      <alignment horizontal="center"/>
    </xf>
  </cellXfs>
  <cellStyles count="62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Normal" xfId="0" builtinId="0"/>
    <cellStyle name="Percent" xfId="1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5"/>
  <sheetViews>
    <sheetView tabSelected="1" topLeftCell="A25" workbookViewId="0">
      <selection activeCell="A57" sqref="A57:XFD57"/>
    </sheetView>
  </sheetViews>
  <sheetFormatPr baseColWidth="10" defaultRowHeight="15" x14ac:dyDescent="0"/>
  <cols>
    <col min="1" max="1" width="10.83203125" style="14"/>
    <col min="2" max="2" width="15.1640625" customWidth="1"/>
    <col min="5" max="5" width="6.1640625" customWidth="1"/>
    <col min="7" max="7" width="10.83203125" style="14"/>
    <col min="8" max="8" width="11.6640625" customWidth="1"/>
    <col min="12" max="12" width="6.1640625" customWidth="1"/>
  </cols>
  <sheetData>
    <row r="1" spans="1:18">
      <c r="A1" s="29" t="s">
        <v>5</v>
      </c>
      <c r="B1" s="29"/>
      <c r="C1" s="29"/>
      <c r="D1" s="29"/>
      <c r="E1" t="s">
        <v>8</v>
      </c>
      <c r="F1" s="5"/>
      <c r="G1" s="30" t="s">
        <v>7</v>
      </c>
      <c r="H1" s="30"/>
      <c r="I1" s="30"/>
      <c r="J1" s="30"/>
      <c r="K1" s="30"/>
      <c r="L1" t="s">
        <v>8</v>
      </c>
    </row>
    <row r="2" spans="1:18" s="2" customFormat="1" ht="45">
      <c r="A2" s="12" t="s">
        <v>1</v>
      </c>
      <c r="B2" s="2" t="s">
        <v>2</v>
      </c>
      <c r="C2" s="2" t="s">
        <v>3</v>
      </c>
      <c r="D2" s="2" t="s">
        <v>4</v>
      </c>
      <c r="G2" s="12" t="s">
        <v>1</v>
      </c>
      <c r="H2" s="2" t="s">
        <v>6</v>
      </c>
      <c r="I2" s="2" t="s">
        <v>3</v>
      </c>
      <c r="J2" s="2" t="s">
        <v>4</v>
      </c>
      <c r="K2" s="2" t="s">
        <v>3</v>
      </c>
    </row>
    <row r="3" spans="1:18" s="1" customFormat="1">
      <c r="A3" s="13">
        <f t="shared" ref="A3:A55" si="0">B3/D3</f>
        <v>0</v>
      </c>
      <c r="B3" s="10">
        <v>0</v>
      </c>
      <c r="C3" s="11" t="s">
        <v>54</v>
      </c>
      <c r="D3" s="9">
        <v>18</v>
      </c>
      <c r="E3" s="18">
        <v>10</v>
      </c>
      <c r="F3" s="3"/>
      <c r="G3" s="15">
        <f t="shared" ref="G3:G34" si="1">H3/J3</f>
        <v>0.61111111111111116</v>
      </c>
      <c r="H3" s="6">
        <v>11</v>
      </c>
      <c r="I3" s="7" t="s">
        <v>54</v>
      </c>
      <c r="J3" s="9">
        <v>18</v>
      </c>
      <c r="K3" s="7" t="s">
        <v>54</v>
      </c>
      <c r="L3" s="18">
        <v>10</v>
      </c>
      <c r="M3" s="3"/>
      <c r="N3" s="3"/>
      <c r="O3" s="3"/>
      <c r="P3" s="3"/>
      <c r="Q3" s="3"/>
      <c r="R3" s="3"/>
    </row>
    <row r="4" spans="1:18">
      <c r="A4" s="13">
        <f t="shared" si="0"/>
        <v>0.31277533039647576</v>
      </c>
      <c r="B4" s="6">
        <v>71</v>
      </c>
      <c r="C4" s="7" t="s">
        <v>55</v>
      </c>
      <c r="D4" s="8">
        <v>227</v>
      </c>
      <c r="E4" s="18">
        <v>4</v>
      </c>
      <c r="F4" s="3"/>
      <c r="G4" s="15">
        <f t="shared" si="1"/>
        <v>0.22907488986784141</v>
      </c>
      <c r="H4" s="6">
        <v>52</v>
      </c>
      <c r="I4" s="7" t="s">
        <v>55</v>
      </c>
      <c r="J4" s="8">
        <v>227</v>
      </c>
      <c r="K4" s="7" t="s">
        <v>55</v>
      </c>
      <c r="L4" s="18">
        <v>4</v>
      </c>
      <c r="M4" s="4"/>
      <c r="N4" s="4"/>
      <c r="O4" s="4"/>
      <c r="P4" s="4"/>
      <c r="Q4" s="4"/>
      <c r="R4" s="4"/>
    </row>
    <row r="5" spans="1:18">
      <c r="A5" s="13">
        <f t="shared" si="0"/>
        <v>0.10619469026548672</v>
      </c>
      <c r="B5" s="6">
        <v>24</v>
      </c>
      <c r="C5" s="7" t="s">
        <v>52</v>
      </c>
      <c r="D5" s="8">
        <v>226</v>
      </c>
      <c r="E5" s="18">
        <v>6</v>
      </c>
      <c r="F5" s="3"/>
      <c r="G5" s="15">
        <f t="shared" si="1"/>
        <v>0.46460176991150443</v>
      </c>
      <c r="H5" s="6">
        <v>105</v>
      </c>
      <c r="I5" s="7" t="s">
        <v>52</v>
      </c>
      <c r="J5" s="8">
        <v>226</v>
      </c>
      <c r="K5" s="7" t="s">
        <v>52</v>
      </c>
      <c r="L5" s="18">
        <v>6</v>
      </c>
      <c r="M5" s="4"/>
      <c r="N5" s="4"/>
      <c r="O5" s="4"/>
      <c r="P5" s="4"/>
      <c r="Q5" s="4"/>
      <c r="R5" s="4"/>
    </row>
    <row r="6" spans="1:18">
      <c r="A6" s="13">
        <f t="shared" si="0"/>
        <v>0.44444444444444442</v>
      </c>
      <c r="B6" s="6">
        <v>64</v>
      </c>
      <c r="C6" s="7" t="s">
        <v>53</v>
      </c>
      <c r="D6" s="8">
        <v>144</v>
      </c>
      <c r="E6" s="18">
        <v>9</v>
      </c>
      <c r="F6" s="3"/>
      <c r="G6" s="15">
        <f t="shared" si="1"/>
        <v>0.4375</v>
      </c>
      <c r="H6" s="6">
        <v>63</v>
      </c>
      <c r="I6" s="7" t="s">
        <v>53</v>
      </c>
      <c r="J6" s="8">
        <v>144</v>
      </c>
      <c r="K6" s="7" t="s">
        <v>53</v>
      </c>
      <c r="L6" s="18">
        <v>9</v>
      </c>
      <c r="M6" s="4"/>
      <c r="N6" s="4"/>
      <c r="O6" s="4"/>
      <c r="P6" s="4"/>
      <c r="Q6" s="4"/>
      <c r="R6" s="4"/>
    </row>
    <row r="7" spans="1:18">
      <c r="A7" s="13">
        <f t="shared" si="0"/>
        <v>0.27818930041152262</v>
      </c>
      <c r="B7" s="6">
        <v>338</v>
      </c>
      <c r="C7" s="7" t="s">
        <v>51</v>
      </c>
      <c r="D7" s="8">
        <v>1215</v>
      </c>
      <c r="E7" s="18">
        <v>9</v>
      </c>
      <c r="F7" s="3"/>
      <c r="G7" s="15">
        <f t="shared" si="1"/>
        <v>0.42386831275720166</v>
      </c>
      <c r="H7" s="6">
        <v>515</v>
      </c>
      <c r="I7" s="7" t="s">
        <v>51</v>
      </c>
      <c r="J7" s="8">
        <v>1215</v>
      </c>
      <c r="K7" s="7" t="s">
        <v>51</v>
      </c>
      <c r="L7" s="18">
        <v>9</v>
      </c>
      <c r="M7" s="4"/>
      <c r="N7" s="4"/>
      <c r="O7" s="4"/>
      <c r="P7" s="4"/>
      <c r="Q7" s="4"/>
      <c r="R7" s="4"/>
    </row>
    <row r="8" spans="1:18">
      <c r="A8" s="13">
        <f t="shared" si="0"/>
        <v>0.40552995391705071</v>
      </c>
      <c r="B8" s="6">
        <v>88</v>
      </c>
      <c r="C8" s="7" t="s">
        <v>50</v>
      </c>
      <c r="D8" s="8">
        <v>217</v>
      </c>
      <c r="E8" s="18">
        <v>8</v>
      </c>
      <c r="F8" s="3"/>
      <c r="G8" s="15">
        <f t="shared" si="1"/>
        <v>0.52073732718894006</v>
      </c>
      <c r="H8" s="6">
        <v>113</v>
      </c>
      <c r="I8" s="7" t="s">
        <v>50</v>
      </c>
      <c r="J8" s="8">
        <v>217</v>
      </c>
      <c r="K8" s="7" t="s">
        <v>50</v>
      </c>
      <c r="L8" s="18">
        <v>8</v>
      </c>
    </row>
    <row r="9" spans="1:18">
      <c r="A9" s="13">
        <f t="shared" si="0"/>
        <v>0.13537117903930132</v>
      </c>
      <c r="B9" s="10">
        <v>31</v>
      </c>
      <c r="C9" s="11" t="s">
        <v>49</v>
      </c>
      <c r="D9" s="9">
        <v>229</v>
      </c>
      <c r="E9" s="18">
        <v>1</v>
      </c>
      <c r="F9" s="3"/>
      <c r="G9" s="15">
        <f t="shared" si="1"/>
        <v>0.48034934497816595</v>
      </c>
      <c r="H9" s="6">
        <v>110</v>
      </c>
      <c r="I9" s="7" t="s">
        <v>49</v>
      </c>
      <c r="J9" s="9">
        <v>229</v>
      </c>
      <c r="K9" s="7" t="s">
        <v>49</v>
      </c>
      <c r="L9" s="18">
        <v>1</v>
      </c>
    </row>
    <row r="10" spans="1:18">
      <c r="A10" s="13">
        <f t="shared" si="0"/>
        <v>0.26315789473684209</v>
      </c>
      <c r="B10" s="6">
        <v>5</v>
      </c>
      <c r="C10" s="7" t="s">
        <v>47</v>
      </c>
      <c r="D10" s="8">
        <v>19</v>
      </c>
      <c r="E10" s="18">
        <v>3</v>
      </c>
      <c r="F10" s="3"/>
      <c r="G10" s="15">
        <f t="shared" si="1"/>
        <v>0.89473684210526316</v>
      </c>
      <c r="H10" s="6">
        <v>17</v>
      </c>
      <c r="I10" s="7" t="s">
        <v>47</v>
      </c>
      <c r="J10" s="8">
        <v>19</v>
      </c>
      <c r="K10" s="7" t="s">
        <v>47</v>
      </c>
      <c r="L10" s="18">
        <v>3</v>
      </c>
    </row>
    <row r="11" spans="1:18">
      <c r="A11" s="13">
        <f t="shared" si="0"/>
        <v>4.5454545454545456E-2</v>
      </c>
      <c r="B11" s="10">
        <v>2</v>
      </c>
      <c r="C11" s="11" t="s">
        <v>48</v>
      </c>
      <c r="D11" s="9">
        <v>44</v>
      </c>
      <c r="E11" s="18">
        <v>3</v>
      </c>
      <c r="G11" s="15">
        <f t="shared" si="1"/>
        <v>0.75</v>
      </c>
      <c r="H11" s="6">
        <v>33</v>
      </c>
      <c r="I11" s="7" t="s">
        <v>48</v>
      </c>
      <c r="J11" s="9">
        <v>44</v>
      </c>
      <c r="K11" s="7" t="s">
        <v>48</v>
      </c>
      <c r="L11" s="18">
        <v>3</v>
      </c>
    </row>
    <row r="12" spans="1:18">
      <c r="A12" s="13">
        <f t="shared" si="0"/>
        <v>5.9593023255813955E-2</v>
      </c>
      <c r="B12" s="10">
        <v>41</v>
      </c>
      <c r="C12" s="11" t="s">
        <v>46</v>
      </c>
      <c r="D12" s="9">
        <v>688</v>
      </c>
      <c r="E12" s="18">
        <v>4</v>
      </c>
      <c r="G12" s="15">
        <f t="shared" si="1"/>
        <v>0.26744186046511625</v>
      </c>
      <c r="H12" s="10">
        <v>184</v>
      </c>
      <c r="I12" s="11" t="s">
        <v>46</v>
      </c>
      <c r="J12" s="9">
        <v>688</v>
      </c>
      <c r="K12" s="11" t="s">
        <v>46</v>
      </c>
      <c r="L12" s="18">
        <v>4</v>
      </c>
    </row>
    <row r="13" spans="1:18">
      <c r="A13" s="13">
        <f t="shared" si="0"/>
        <v>0.12676056338028169</v>
      </c>
      <c r="B13" s="6">
        <v>45</v>
      </c>
      <c r="C13" s="7" t="s">
        <v>45</v>
      </c>
      <c r="D13" s="8">
        <v>355</v>
      </c>
      <c r="E13" s="18">
        <v>4</v>
      </c>
      <c r="G13" s="15">
        <f t="shared" si="1"/>
        <v>9.8591549295774641E-2</v>
      </c>
      <c r="H13" s="6">
        <v>35</v>
      </c>
      <c r="I13" s="7" t="s">
        <v>45</v>
      </c>
      <c r="J13" s="8">
        <v>355</v>
      </c>
      <c r="K13" s="7" t="s">
        <v>45</v>
      </c>
      <c r="L13" s="18">
        <v>4</v>
      </c>
    </row>
    <row r="14" spans="1:18">
      <c r="A14" s="13">
        <f t="shared" si="0"/>
        <v>0</v>
      </c>
      <c r="B14" s="10">
        <v>0</v>
      </c>
      <c r="C14" s="11" t="s">
        <v>44</v>
      </c>
      <c r="D14" s="9">
        <v>1</v>
      </c>
      <c r="E14" s="18">
        <v>9</v>
      </c>
      <c r="G14" s="15">
        <f t="shared" si="1"/>
        <v>1</v>
      </c>
      <c r="H14" s="6">
        <v>1</v>
      </c>
      <c r="I14" s="7" t="s">
        <v>44</v>
      </c>
      <c r="J14" s="9">
        <v>1</v>
      </c>
      <c r="K14" s="7" t="s">
        <v>44</v>
      </c>
      <c r="L14" s="18">
        <v>9</v>
      </c>
    </row>
    <row r="15" spans="1:18">
      <c r="A15" s="13">
        <f t="shared" si="0"/>
        <v>0</v>
      </c>
      <c r="B15" s="6">
        <v>0</v>
      </c>
      <c r="C15" s="7" t="s">
        <v>43</v>
      </c>
      <c r="D15" s="8">
        <v>46</v>
      </c>
      <c r="E15" s="18">
        <v>9</v>
      </c>
      <c r="G15" s="15">
        <f t="shared" si="1"/>
        <v>0.47826086956521741</v>
      </c>
      <c r="H15" s="6">
        <v>22</v>
      </c>
      <c r="I15" s="7" t="s">
        <v>43</v>
      </c>
      <c r="J15" s="8">
        <v>46</v>
      </c>
      <c r="K15" s="7" t="s">
        <v>43</v>
      </c>
      <c r="L15" s="18">
        <v>9</v>
      </c>
    </row>
    <row r="16" spans="1:18">
      <c r="A16" s="13">
        <f t="shared" si="0"/>
        <v>0.30316742081447962</v>
      </c>
      <c r="B16" s="6">
        <v>134</v>
      </c>
      <c r="C16" s="7" t="s">
        <v>39</v>
      </c>
      <c r="D16" s="8">
        <v>442</v>
      </c>
      <c r="E16" s="18">
        <v>7</v>
      </c>
      <c r="G16" s="15">
        <f t="shared" si="1"/>
        <v>0.33257918552036198</v>
      </c>
      <c r="H16" s="6">
        <v>147</v>
      </c>
      <c r="I16" s="7" t="s">
        <v>39</v>
      </c>
      <c r="J16" s="8">
        <v>442</v>
      </c>
      <c r="K16" s="7" t="s">
        <v>39</v>
      </c>
      <c r="L16" s="18">
        <v>7</v>
      </c>
      <c r="M16" s="19">
        <v>14</v>
      </c>
    </row>
    <row r="17" spans="1:12">
      <c r="A17" s="13">
        <f t="shared" si="0"/>
        <v>0.10126582278481013</v>
      </c>
      <c r="B17" s="10">
        <v>8</v>
      </c>
      <c r="C17" s="11" t="s">
        <v>42</v>
      </c>
      <c r="D17" s="9">
        <v>79</v>
      </c>
      <c r="E17" s="18">
        <v>10</v>
      </c>
      <c r="G17" s="15">
        <f t="shared" si="1"/>
        <v>0.73417721518987344</v>
      </c>
      <c r="H17" s="10">
        <v>58</v>
      </c>
      <c r="I17" s="11" t="s">
        <v>42</v>
      </c>
      <c r="J17" s="9">
        <v>79</v>
      </c>
      <c r="K17" s="11" t="s">
        <v>42</v>
      </c>
      <c r="L17" s="18">
        <v>10</v>
      </c>
    </row>
    <row r="18" spans="1:12">
      <c r="A18" s="13">
        <f t="shared" si="0"/>
        <v>0.37926509186351703</v>
      </c>
      <c r="B18" s="6">
        <v>289</v>
      </c>
      <c r="C18" s="7" t="s">
        <v>41</v>
      </c>
      <c r="D18" s="8">
        <v>762</v>
      </c>
      <c r="E18" s="18">
        <v>5</v>
      </c>
      <c r="G18" s="15">
        <f t="shared" si="1"/>
        <v>0.43438320209973752</v>
      </c>
      <c r="H18" s="6">
        <v>331</v>
      </c>
      <c r="I18" s="7" t="s">
        <v>41</v>
      </c>
      <c r="J18" s="8">
        <v>762</v>
      </c>
      <c r="K18" s="7" t="s">
        <v>41</v>
      </c>
      <c r="L18" s="18">
        <v>5</v>
      </c>
    </row>
    <row r="19" spans="1:12">
      <c r="A19" s="13">
        <f t="shared" si="0"/>
        <v>0.17857142857142858</v>
      </c>
      <c r="B19" s="6">
        <v>95</v>
      </c>
      <c r="C19" s="7" t="s">
        <v>40</v>
      </c>
      <c r="D19" s="8">
        <v>532</v>
      </c>
      <c r="E19" s="18">
        <v>5</v>
      </c>
      <c r="G19" s="15">
        <f t="shared" si="1"/>
        <v>0.41165413533834588</v>
      </c>
      <c r="H19" s="6">
        <v>219</v>
      </c>
      <c r="I19" s="7" t="s">
        <v>40</v>
      </c>
      <c r="J19" s="8">
        <v>532</v>
      </c>
      <c r="K19" s="7" t="s">
        <v>40</v>
      </c>
      <c r="L19" s="18">
        <v>5</v>
      </c>
    </row>
    <row r="20" spans="1:12">
      <c r="A20" s="13">
        <f t="shared" si="0"/>
        <v>0.34492753623188405</v>
      </c>
      <c r="B20" s="6">
        <v>119</v>
      </c>
      <c r="C20" s="7" t="s">
        <v>38</v>
      </c>
      <c r="D20" s="8">
        <v>345</v>
      </c>
      <c r="E20" s="18">
        <v>7</v>
      </c>
      <c r="G20" s="15">
        <f t="shared" si="1"/>
        <v>0.9826086956521739</v>
      </c>
      <c r="H20" s="10">
        <v>339</v>
      </c>
      <c r="I20" s="11" t="s">
        <v>38</v>
      </c>
      <c r="J20" s="8">
        <v>345</v>
      </c>
      <c r="K20" s="11" t="s">
        <v>38</v>
      </c>
      <c r="L20" s="18">
        <v>7</v>
      </c>
    </row>
    <row r="21" spans="1:12">
      <c r="A21" s="13">
        <f t="shared" si="0"/>
        <v>9.3425605536332182E-2</v>
      </c>
      <c r="B21" s="6">
        <v>27</v>
      </c>
      <c r="C21" s="7" t="s">
        <v>37</v>
      </c>
      <c r="D21" s="8">
        <v>289</v>
      </c>
      <c r="E21" s="18">
        <v>4</v>
      </c>
      <c r="G21" s="15">
        <f t="shared" si="1"/>
        <v>0.29411764705882354</v>
      </c>
      <c r="H21" s="6">
        <v>85</v>
      </c>
      <c r="I21" s="7" t="s">
        <v>37</v>
      </c>
      <c r="J21" s="8">
        <v>289</v>
      </c>
      <c r="K21" s="7" t="s">
        <v>37</v>
      </c>
      <c r="L21" s="18">
        <v>4</v>
      </c>
    </row>
    <row r="22" spans="1:12">
      <c r="A22" s="13">
        <f t="shared" si="0"/>
        <v>2.5000000000000001E-2</v>
      </c>
      <c r="B22" s="10">
        <v>7</v>
      </c>
      <c r="C22" s="11" t="s">
        <v>36</v>
      </c>
      <c r="D22" s="9">
        <v>280</v>
      </c>
      <c r="E22" s="18">
        <v>6</v>
      </c>
      <c r="G22" s="15">
        <f t="shared" si="1"/>
        <v>0.28928571428571431</v>
      </c>
      <c r="H22" s="10">
        <v>81</v>
      </c>
      <c r="I22" s="11" t="s">
        <v>36</v>
      </c>
      <c r="J22" s="9">
        <v>280</v>
      </c>
      <c r="K22" s="11" t="s">
        <v>36</v>
      </c>
      <c r="L22" s="18">
        <v>6</v>
      </c>
    </row>
    <row r="23" spans="1:12">
      <c r="A23" s="13">
        <f t="shared" si="0"/>
        <v>1.4492753623188406E-2</v>
      </c>
      <c r="B23" s="6">
        <v>6</v>
      </c>
      <c r="C23" s="7" t="s">
        <v>33</v>
      </c>
      <c r="D23" s="8">
        <v>414</v>
      </c>
      <c r="E23" s="18">
        <v>1</v>
      </c>
      <c r="G23" s="15">
        <f t="shared" si="1"/>
        <v>0.17149758454106281</v>
      </c>
      <c r="H23" s="6">
        <v>71</v>
      </c>
      <c r="I23" s="7" t="s">
        <v>33</v>
      </c>
      <c r="J23" s="8">
        <v>414</v>
      </c>
      <c r="K23" s="7" t="s">
        <v>33</v>
      </c>
      <c r="L23" s="18">
        <v>1</v>
      </c>
    </row>
    <row r="24" spans="1:12">
      <c r="A24" s="13">
        <f t="shared" si="0"/>
        <v>0.25</v>
      </c>
      <c r="B24" s="6">
        <v>57</v>
      </c>
      <c r="C24" s="7" t="s">
        <v>34</v>
      </c>
      <c r="D24" s="8">
        <v>228</v>
      </c>
      <c r="E24" s="18">
        <v>3</v>
      </c>
      <c r="G24" s="15">
        <f t="shared" si="1"/>
        <v>0.64912280701754388</v>
      </c>
      <c r="H24" s="10">
        <v>148</v>
      </c>
      <c r="I24" s="11" t="s">
        <v>34</v>
      </c>
      <c r="J24" s="8">
        <v>228</v>
      </c>
      <c r="K24" s="11" t="s">
        <v>34</v>
      </c>
      <c r="L24" s="18">
        <v>3</v>
      </c>
    </row>
    <row r="25" spans="1:12">
      <c r="A25" s="13">
        <f t="shared" si="0"/>
        <v>4.8543689320388349E-2</v>
      </c>
      <c r="B25" s="10">
        <v>5</v>
      </c>
      <c r="C25" s="11" t="s">
        <v>35</v>
      </c>
      <c r="D25" s="9">
        <v>103</v>
      </c>
      <c r="E25" s="18">
        <v>1</v>
      </c>
      <c r="G25" s="15">
        <f t="shared" si="1"/>
        <v>0.20388349514563106</v>
      </c>
      <c r="H25" s="6">
        <v>21</v>
      </c>
      <c r="I25" s="7" t="s">
        <v>35</v>
      </c>
      <c r="J25" s="9">
        <v>103</v>
      </c>
      <c r="K25" s="7" t="s">
        <v>35</v>
      </c>
      <c r="L25" s="18">
        <v>1</v>
      </c>
    </row>
    <row r="26" spans="1:12">
      <c r="A26" s="13">
        <f t="shared" si="0"/>
        <v>0.47695852534562211</v>
      </c>
      <c r="B26" s="6">
        <v>207</v>
      </c>
      <c r="C26" s="7" t="s">
        <v>32</v>
      </c>
      <c r="D26" s="8">
        <v>434</v>
      </c>
      <c r="E26" s="18">
        <v>5</v>
      </c>
      <c r="G26" s="15">
        <f t="shared" si="1"/>
        <v>0.54377880184331795</v>
      </c>
      <c r="H26" s="6">
        <v>236</v>
      </c>
      <c r="I26" s="7" t="s">
        <v>32</v>
      </c>
      <c r="J26" s="8">
        <v>434</v>
      </c>
      <c r="K26" s="7" t="s">
        <v>32</v>
      </c>
      <c r="L26" s="18">
        <v>5</v>
      </c>
    </row>
    <row r="27" spans="1:12">
      <c r="A27" s="13">
        <f t="shared" si="0"/>
        <v>1.8469656992084433E-2</v>
      </c>
      <c r="B27" s="6">
        <v>7</v>
      </c>
      <c r="C27" s="7" t="s">
        <v>31</v>
      </c>
      <c r="D27" s="8">
        <v>379</v>
      </c>
      <c r="E27" s="18">
        <v>5</v>
      </c>
      <c r="G27" s="15">
        <f t="shared" si="1"/>
        <v>0.31926121372031663</v>
      </c>
      <c r="H27" s="10">
        <v>121</v>
      </c>
      <c r="I27" s="11" t="s">
        <v>31</v>
      </c>
      <c r="J27" s="8">
        <v>379</v>
      </c>
      <c r="K27" s="11" t="s">
        <v>31</v>
      </c>
      <c r="L27" s="18">
        <v>5</v>
      </c>
    </row>
    <row r="28" spans="1:12">
      <c r="A28" s="13">
        <f t="shared" si="0"/>
        <v>0.11306042884990253</v>
      </c>
      <c r="B28" s="6">
        <v>58</v>
      </c>
      <c r="C28" s="7" t="s">
        <v>56</v>
      </c>
      <c r="D28" s="8">
        <v>513</v>
      </c>
      <c r="E28" s="18">
        <v>7</v>
      </c>
      <c r="G28" s="13">
        <f t="shared" si="1"/>
        <v>0.47563352826510719</v>
      </c>
      <c r="H28" s="6">
        <v>244</v>
      </c>
      <c r="I28" s="7" t="s">
        <v>56</v>
      </c>
      <c r="J28" s="8">
        <v>513</v>
      </c>
      <c r="K28" s="11" t="s">
        <v>56</v>
      </c>
      <c r="L28" s="18">
        <v>7</v>
      </c>
    </row>
    <row r="29" spans="1:12">
      <c r="A29" s="21">
        <f t="shared" si="0"/>
        <v>2.4509803921568627E-2</v>
      </c>
      <c r="B29" s="22">
        <v>5</v>
      </c>
      <c r="C29" s="23" t="s">
        <v>30</v>
      </c>
      <c r="D29" s="24">
        <v>204</v>
      </c>
      <c r="E29" s="18">
        <v>4</v>
      </c>
      <c r="G29" s="15">
        <f t="shared" si="1"/>
        <v>0.25</v>
      </c>
      <c r="H29" s="10">
        <v>51</v>
      </c>
      <c r="I29" s="11" t="s">
        <v>30</v>
      </c>
      <c r="J29" s="9">
        <v>204</v>
      </c>
      <c r="K29" s="11" t="s">
        <v>30</v>
      </c>
      <c r="L29" s="18">
        <v>4</v>
      </c>
    </row>
    <row r="30" spans="1:12" ht="17" customHeight="1">
      <c r="A30" s="13">
        <f t="shared" si="0"/>
        <v>0.3493975903614458</v>
      </c>
      <c r="B30" s="6">
        <v>29</v>
      </c>
      <c r="C30" s="7" t="s">
        <v>60</v>
      </c>
      <c r="D30" s="8">
        <v>83</v>
      </c>
      <c r="E30" s="20">
        <v>8</v>
      </c>
      <c r="G30" s="13">
        <f t="shared" si="1"/>
        <v>0.55421686746987953</v>
      </c>
      <c r="H30" s="6">
        <v>46</v>
      </c>
      <c r="I30" s="7" t="s">
        <v>60</v>
      </c>
      <c r="J30" s="8">
        <v>83</v>
      </c>
      <c r="K30" s="11" t="s">
        <v>60</v>
      </c>
      <c r="L30" s="18">
        <v>8</v>
      </c>
    </row>
    <row r="31" spans="1:12">
      <c r="A31" s="25">
        <f t="shared" si="0"/>
        <v>0.17298578199052134</v>
      </c>
      <c r="B31" s="26">
        <v>73</v>
      </c>
      <c r="C31" s="27" t="s">
        <v>26</v>
      </c>
      <c r="D31" s="28">
        <v>422</v>
      </c>
      <c r="E31" s="18">
        <v>4</v>
      </c>
      <c r="G31" s="13">
        <f t="shared" si="1"/>
        <v>9.7156398104265407E-2</v>
      </c>
      <c r="H31" s="6">
        <v>41</v>
      </c>
      <c r="I31" s="7" t="s">
        <v>26</v>
      </c>
      <c r="J31" s="8">
        <v>422</v>
      </c>
      <c r="K31" s="7" t="s">
        <v>26</v>
      </c>
      <c r="L31" s="18">
        <v>4</v>
      </c>
    </row>
    <row r="32" spans="1:12">
      <c r="A32" s="13">
        <f t="shared" si="0"/>
        <v>0.05</v>
      </c>
      <c r="B32" s="6">
        <v>4</v>
      </c>
      <c r="C32" s="7" t="s">
        <v>24</v>
      </c>
      <c r="D32" s="8">
        <v>80</v>
      </c>
      <c r="E32" s="18">
        <v>8</v>
      </c>
      <c r="G32" s="13">
        <f t="shared" si="1"/>
        <v>0.42499999999999999</v>
      </c>
      <c r="H32" s="6">
        <v>34</v>
      </c>
      <c r="I32" s="7" t="s">
        <v>24</v>
      </c>
      <c r="J32" s="8">
        <v>80</v>
      </c>
      <c r="K32" s="7" t="s">
        <v>24</v>
      </c>
      <c r="L32" s="18">
        <v>8</v>
      </c>
    </row>
    <row r="33" spans="1:12">
      <c r="A33" s="13">
        <f t="shared" si="0"/>
        <v>0.42465753424657532</v>
      </c>
      <c r="B33" s="6">
        <v>93</v>
      </c>
      <c r="C33" s="7" t="s">
        <v>57</v>
      </c>
      <c r="D33" s="8">
        <v>219</v>
      </c>
      <c r="E33" s="18">
        <v>7</v>
      </c>
      <c r="G33" s="13">
        <f t="shared" si="1"/>
        <v>0.28767123287671231</v>
      </c>
      <c r="H33" s="6">
        <v>63</v>
      </c>
      <c r="I33" s="7" t="s">
        <v>57</v>
      </c>
      <c r="J33" s="8">
        <v>219</v>
      </c>
      <c r="K33" s="7" t="s">
        <v>57</v>
      </c>
      <c r="L33" s="18">
        <v>7</v>
      </c>
    </row>
    <row r="34" spans="1:12">
      <c r="A34" s="13">
        <f t="shared" si="0"/>
        <v>1.3157894736842105E-2</v>
      </c>
      <c r="B34" s="6">
        <v>1</v>
      </c>
      <c r="C34" s="7" t="s">
        <v>58</v>
      </c>
      <c r="D34" s="8">
        <v>76</v>
      </c>
      <c r="E34" s="18">
        <v>1</v>
      </c>
      <c r="G34" s="13">
        <f t="shared" si="1"/>
        <v>0.11842105263157894</v>
      </c>
      <c r="H34" s="6">
        <v>9</v>
      </c>
      <c r="I34" s="7" t="s">
        <v>58</v>
      </c>
      <c r="J34" s="8">
        <v>76</v>
      </c>
      <c r="K34" s="7" t="s">
        <v>58</v>
      </c>
      <c r="L34" s="18">
        <v>1</v>
      </c>
    </row>
    <row r="35" spans="1:12">
      <c r="A35" s="15">
        <f t="shared" si="0"/>
        <v>9.5890410958904104E-2</v>
      </c>
      <c r="B35" s="10">
        <v>7</v>
      </c>
      <c r="C35" s="11" t="s">
        <v>28</v>
      </c>
      <c r="D35" s="8">
        <v>73</v>
      </c>
      <c r="E35" s="18">
        <v>6</v>
      </c>
      <c r="G35" s="13">
        <f t="shared" ref="G35:G66" si="2">H35/J35</f>
        <v>9.5890410958904104E-2</v>
      </c>
      <c r="H35" s="6">
        <v>7</v>
      </c>
      <c r="I35" s="7" t="s">
        <v>28</v>
      </c>
      <c r="J35" s="8">
        <v>73</v>
      </c>
      <c r="K35" s="7" t="s">
        <v>28</v>
      </c>
      <c r="L35" s="18">
        <v>6</v>
      </c>
    </row>
    <row r="36" spans="1:12">
      <c r="A36" s="13">
        <f t="shared" si="0"/>
        <v>0.16981132075471697</v>
      </c>
      <c r="B36" s="6">
        <v>9</v>
      </c>
      <c r="C36" s="7" t="s">
        <v>29</v>
      </c>
      <c r="D36" s="8">
        <v>53</v>
      </c>
      <c r="E36" s="18">
        <v>9</v>
      </c>
      <c r="G36" s="13">
        <f t="shared" si="2"/>
        <v>0.86792452830188682</v>
      </c>
      <c r="H36" s="6">
        <v>46</v>
      </c>
      <c r="I36" s="7" t="s">
        <v>29</v>
      </c>
      <c r="J36" s="8">
        <v>53</v>
      </c>
      <c r="K36" s="7" t="s">
        <v>29</v>
      </c>
      <c r="L36" s="18">
        <v>9</v>
      </c>
    </row>
    <row r="37" spans="1:12">
      <c r="A37" s="13">
        <f t="shared" si="0"/>
        <v>0.23285486443381181</v>
      </c>
      <c r="B37" s="6">
        <v>146</v>
      </c>
      <c r="C37" s="7" t="s">
        <v>27</v>
      </c>
      <c r="D37" s="8">
        <v>627</v>
      </c>
      <c r="E37" s="18">
        <v>2</v>
      </c>
      <c r="G37" s="13">
        <f t="shared" si="2"/>
        <v>0.23285486443381181</v>
      </c>
      <c r="H37" s="6">
        <v>146</v>
      </c>
      <c r="I37" s="7" t="s">
        <v>27</v>
      </c>
      <c r="J37" s="8">
        <v>627</v>
      </c>
      <c r="K37" s="7" t="s">
        <v>27</v>
      </c>
      <c r="L37" s="18">
        <v>2</v>
      </c>
    </row>
    <row r="38" spans="1:12">
      <c r="A38" s="13">
        <f t="shared" si="0"/>
        <v>0.13431269674711438</v>
      </c>
      <c r="B38" s="6">
        <v>128</v>
      </c>
      <c r="C38" s="7" t="s">
        <v>23</v>
      </c>
      <c r="D38" s="8">
        <v>953</v>
      </c>
      <c r="E38" s="18">
        <v>5</v>
      </c>
      <c r="G38" s="13">
        <f t="shared" si="2"/>
        <v>0.17313746065057711</v>
      </c>
      <c r="H38" s="6">
        <v>165</v>
      </c>
      <c r="I38" s="7" t="s">
        <v>23</v>
      </c>
      <c r="J38" s="8">
        <v>953</v>
      </c>
      <c r="K38" s="7" t="s">
        <v>23</v>
      </c>
      <c r="L38" s="18">
        <v>5</v>
      </c>
    </row>
    <row r="39" spans="1:12">
      <c r="A39" s="13">
        <f t="shared" si="0"/>
        <v>0.39610389610389612</v>
      </c>
      <c r="B39" s="6">
        <v>122</v>
      </c>
      <c r="C39" s="7" t="s">
        <v>22</v>
      </c>
      <c r="D39" s="8">
        <v>308</v>
      </c>
      <c r="E39" s="18">
        <v>6</v>
      </c>
      <c r="G39" s="13">
        <f t="shared" si="2"/>
        <v>0.63636363636363635</v>
      </c>
      <c r="H39" s="6">
        <v>196</v>
      </c>
      <c r="I39" s="7" t="s">
        <v>22</v>
      </c>
      <c r="J39" s="8">
        <v>308</v>
      </c>
      <c r="K39" s="7" t="s">
        <v>22</v>
      </c>
      <c r="L39" s="18">
        <v>6</v>
      </c>
    </row>
    <row r="40" spans="1:12">
      <c r="A40" s="13">
        <f t="shared" si="0"/>
        <v>0.40875912408759124</v>
      </c>
      <c r="B40" s="6">
        <v>56</v>
      </c>
      <c r="C40" s="7" t="s">
        <v>25</v>
      </c>
      <c r="D40" s="8">
        <v>137</v>
      </c>
      <c r="E40" s="18">
        <v>10</v>
      </c>
      <c r="G40" s="13">
        <f t="shared" si="2"/>
        <v>0.21167883211678831</v>
      </c>
      <c r="H40" s="6">
        <v>29</v>
      </c>
      <c r="I40" s="7" t="s">
        <v>25</v>
      </c>
      <c r="J40" s="8">
        <v>137</v>
      </c>
      <c r="K40" s="7" t="s">
        <v>25</v>
      </c>
      <c r="L40" s="18">
        <v>10</v>
      </c>
    </row>
    <row r="41" spans="1:12">
      <c r="A41" s="13">
        <f t="shared" si="0"/>
        <v>0.32761087267525035</v>
      </c>
      <c r="B41" s="6">
        <v>229</v>
      </c>
      <c r="C41" s="7" t="s">
        <v>21</v>
      </c>
      <c r="D41" s="8">
        <v>699</v>
      </c>
      <c r="E41" s="18">
        <v>3</v>
      </c>
      <c r="G41" s="13">
        <f t="shared" si="2"/>
        <v>0.32761087267525035</v>
      </c>
      <c r="H41" s="6">
        <v>229</v>
      </c>
      <c r="I41" s="7" t="s">
        <v>21</v>
      </c>
      <c r="J41" s="8">
        <v>699</v>
      </c>
      <c r="K41" s="7" t="s">
        <v>21</v>
      </c>
      <c r="L41" s="18">
        <v>3</v>
      </c>
    </row>
    <row r="42" spans="1:12">
      <c r="A42" s="13">
        <f t="shared" si="0"/>
        <v>0</v>
      </c>
      <c r="B42" s="6">
        <v>0</v>
      </c>
      <c r="C42" s="7" t="s">
        <v>20</v>
      </c>
      <c r="D42" s="8">
        <v>5</v>
      </c>
      <c r="E42" s="18">
        <v>2</v>
      </c>
      <c r="G42" s="13">
        <f t="shared" si="2"/>
        <v>0.8</v>
      </c>
      <c r="H42" s="6">
        <v>4</v>
      </c>
      <c r="I42" s="7" t="s">
        <v>20</v>
      </c>
      <c r="J42" s="8">
        <v>5</v>
      </c>
      <c r="K42" s="7" t="s">
        <v>20</v>
      </c>
      <c r="L42" s="18">
        <v>2</v>
      </c>
    </row>
    <row r="43" spans="1:12">
      <c r="A43" s="13">
        <f t="shared" si="0"/>
        <v>0</v>
      </c>
      <c r="B43" s="6">
        <v>0</v>
      </c>
      <c r="C43" s="7" t="s">
        <v>19</v>
      </c>
      <c r="D43" s="8">
        <v>84</v>
      </c>
      <c r="E43" s="18">
        <v>1</v>
      </c>
      <c r="G43" s="13">
        <f t="shared" si="2"/>
        <v>9.5238095238095233E-2</v>
      </c>
      <c r="H43" s="6">
        <v>8</v>
      </c>
      <c r="I43" s="7" t="s">
        <v>19</v>
      </c>
      <c r="J43" s="8">
        <v>84</v>
      </c>
      <c r="K43" s="7" t="s">
        <v>19</v>
      </c>
      <c r="L43" s="18">
        <v>1</v>
      </c>
    </row>
    <row r="44" spans="1:12">
      <c r="A44" s="13">
        <f t="shared" si="0"/>
        <v>2.1276595744680851E-2</v>
      </c>
      <c r="B44" s="6">
        <v>4</v>
      </c>
      <c r="C44" s="7" t="s">
        <v>18</v>
      </c>
      <c r="D44" s="8">
        <v>188</v>
      </c>
      <c r="E44" s="18">
        <v>4</v>
      </c>
      <c r="G44" s="13">
        <f t="shared" si="2"/>
        <v>0.18617021276595744</v>
      </c>
      <c r="H44" s="6">
        <v>35</v>
      </c>
      <c r="I44" s="7" t="s">
        <v>18</v>
      </c>
      <c r="J44" s="8">
        <v>188</v>
      </c>
      <c r="K44" s="7" t="s">
        <v>18</v>
      </c>
      <c r="L44" s="18">
        <v>4</v>
      </c>
    </row>
    <row r="45" spans="1:12">
      <c r="A45" s="13">
        <f t="shared" si="0"/>
        <v>3.6036036036036036E-2</v>
      </c>
      <c r="B45" s="6">
        <v>4</v>
      </c>
      <c r="C45" s="7" t="s">
        <v>17</v>
      </c>
      <c r="D45" s="8">
        <v>111</v>
      </c>
      <c r="E45" s="18">
        <v>8</v>
      </c>
      <c r="G45" s="13">
        <f t="shared" si="2"/>
        <v>0.45045045045045046</v>
      </c>
      <c r="H45" s="6">
        <v>50</v>
      </c>
      <c r="I45" s="7" t="s">
        <v>17</v>
      </c>
      <c r="J45" s="8">
        <v>111</v>
      </c>
      <c r="K45" s="7" t="s">
        <v>17</v>
      </c>
      <c r="L45" s="18">
        <v>8</v>
      </c>
    </row>
    <row r="46" spans="1:12">
      <c r="A46" s="13">
        <f t="shared" si="0"/>
        <v>0.18437500000000001</v>
      </c>
      <c r="B46" s="6">
        <v>59</v>
      </c>
      <c r="C46" s="7" t="s">
        <v>16</v>
      </c>
      <c r="D46" s="8">
        <v>320</v>
      </c>
      <c r="E46" s="17">
        <v>4</v>
      </c>
      <c r="G46" s="13">
        <f t="shared" si="2"/>
        <v>0.328125</v>
      </c>
      <c r="H46" s="6">
        <v>105</v>
      </c>
      <c r="I46" s="7" t="s">
        <v>16</v>
      </c>
      <c r="J46" s="8">
        <v>320</v>
      </c>
      <c r="K46" s="7" t="s">
        <v>16</v>
      </c>
      <c r="L46" s="17">
        <v>4</v>
      </c>
    </row>
    <row r="47" spans="1:12">
      <c r="A47" s="13">
        <f t="shared" si="0"/>
        <v>0.31311475409836065</v>
      </c>
      <c r="B47" s="6">
        <v>382</v>
      </c>
      <c r="C47" s="7" t="s">
        <v>15</v>
      </c>
      <c r="D47" s="8">
        <v>1220</v>
      </c>
      <c r="E47" s="17">
        <v>6</v>
      </c>
      <c r="G47" s="15">
        <f t="shared" si="2"/>
        <v>0.43196721311475411</v>
      </c>
      <c r="H47" s="10">
        <v>527</v>
      </c>
      <c r="I47" s="11" t="s">
        <v>15</v>
      </c>
      <c r="J47" s="9">
        <v>1220</v>
      </c>
      <c r="K47" s="11" t="s">
        <v>15</v>
      </c>
      <c r="L47" s="17">
        <v>6</v>
      </c>
    </row>
    <row r="48" spans="1:12">
      <c r="A48" s="13">
        <f t="shared" si="0"/>
        <v>0.29292929292929293</v>
      </c>
      <c r="B48" s="6">
        <v>29</v>
      </c>
      <c r="C48" s="7" t="s">
        <v>14</v>
      </c>
      <c r="D48" s="8">
        <v>99</v>
      </c>
      <c r="E48" s="17">
        <v>8</v>
      </c>
      <c r="G48" s="15">
        <f t="shared" si="2"/>
        <v>0.47474747474747475</v>
      </c>
      <c r="H48" s="10">
        <v>47</v>
      </c>
      <c r="I48" s="11" t="s">
        <v>14</v>
      </c>
      <c r="J48" s="9">
        <v>99</v>
      </c>
      <c r="K48" s="11" t="s">
        <v>14</v>
      </c>
      <c r="L48" s="17">
        <v>8</v>
      </c>
    </row>
    <row r="49" spans="1:12">
      <c r="A49" s="13">
        <f t="shared" si="0"/>
        <v>0.10416666666666667</v>
      </c>
      <c r="B49" s="6">
        <v>30</v>
      </c>
      <c r="C49" s="7" t="s">
        <v>12</v>
      </c>
      <c r="D49" s="8">
        <v>288</v>
      </c>
      <c r="E49" s="17">
        <v>3</v>
      </c>
      <c r="G49" s="13">
        <f t="shared" si="2"/>
        <v>0.45833333333333331</v>
      </c>
      <c r="H49" s="6">
        <v>132</v>
      </c>
      <c r="I49" s="7" t="s">
        <v>12</v>
      </c>
      <c r="J49" s="8">
        <v>288</v>
      </c>
      <c r="K49" s="7" t="s">
        <v>12</v>
      </c>
      <c r="L49" s="17">
        <v>3</v>
      </c>
    </row>
    <row r="50" spans="1:12">
      <c r="A50" s="13">
        <f>B50/D50</f>
        <v>0</v>
      </c>
      <c r="B50" s="6">
        <v>0</v>
      </c>
      <c r="C50" s="7" t="s">
        <v>59</v>
      </c>
      <c r="D50" s="8">
        <v>1</v>
      </c>
      <c r="E50" s="17">
        <v>2</v>
      </c>
      <c r="G50" s="13">
        <f t="shared" si="2"/>
        <v>0</v>
      </c>
      <c r="H50" s="6">
        <v>0</v>
      </c>
      <c r="I50" s="7" t="s">
        <v>59</v>
      </c>
      <c r="J50" s="8">
        <v>1</v>
      </c>
      <c r="K50" s="7" t="s">
        <v>59</v>
      </c>
      <c r="L50" s="17">
        <v>2</v>
      </c>
    </row>
    <row r="51" spans="1:12">
      <c r="A51" s="13">
        <f t="shared" si="0"/>
        <v>0</v>
      </c>
      <c r="B51" s="6">
        <v>0</v>
      </c>
      <c r="C51" s="7" t="s">
        <v>13</v>
      </c>
      <c r="D51" s="8">
        <v>37</v>
      </c>
      <c r="E51" s="17">
        <v>1</v>
      </c>
      <c r="G51" s="13">
        <f t="shared" si="2"/>
        <v>0.3783783783783784</v>
      </c>
      <c r="H51" s="6">
        <v>14</v>
      </c>
      <c r="I51" s="7" t="s">
        <v>13</v>
      </c>
      <c r="J51" s="8">
        <v>37</v>
      </c>
      <c r="K51" s="7" t="s">
        <v>13</v>
      </c>
      <c r="L51" s="17">
        <v>1</v>
      </c>
    </row>
    <row r="52" spans="1:12">
      <c r="A52" s="13">
        <f t="shared" si="0"/>
        <v>7.4999999999999997E-2</v>
      </c>
      <c r="B52" s="6">
        <v>24</v>
      </c>
      <c r="C52" s="7" t="s">
        <v>11</v>
      </c>
      <c r="D52" s="8">
        <v>320</v>
      </c>
      <c r="E52" s="17">
        <v>10</v>
      </c>
      <c r="G52" s="13">
        <f t="shared" si="2"/>
        <v>0.35625000000000001</v>
      </c>
      <c r="H52" s="6">
        <v>114</v>
      </c>
      <c r="I52" s="7" t="s">
        <v>11</v>
      </c>
      <c r="J52" s="8">
        <v>320</v>
      </c>
      <c r="K52" s="7" t="s">
        <v>11</v>
      </c>
      <c r="L52" s="17">
        <v>10</v>
      </c>
    </row>
    <row r="53" spans="1:12">
      <c r="A53" s="13">
        <f t="shared" si="0"/>
        <v>0.35218508997429304</v>
      </c>
      <c r="B53" s="6">
        <v>137</v>
      </c>
      <c r="C53" s="7" t="s">
        <v>9</v>
      </c>
      <c r="D53" s="8">
        <v>389</v>
      </c>
      <c r="E53" s="17">
        <v>5</v>
      </c>
      <c r="G53" s="13">
        <f t="shared" si="2"/>
        <v>0.46015424164524421</v>
      </c>
      <c r="H53" s="6">
        <v>179</v>
      </c>
      <c r="I53" s="7" t="s">
        <v>9</v>
      </c>
      <c r="J53" s="8">
        <v>389</v>
      </c>
      <c r="K53" s="7" t="s">
        <v>9</v>
      </c>
      <c r="L53" s="17">
        <v>5</v>
      </c>
    </row>
    <row r="54" spans="1:12">
      <c r="A54" s="13">
        <f t="shared" si="0"/>
        <v>2.3622047244094488E-2</v>
      </c>
      <c r="B54" s="6">
        <v>3</v>
      </c>
      <c r="C54" s="7" t="s">
        <v>10</v>
      </c>
      <c r="D54" s="8">
        <v>127</v>
      </c>
      <c r="E54" s="17">
        <v>3</v>
      </c>
      <c r="G54" s="15">
        <f t="shared" si="2"/>
        <v>0.59842519685039375</v>
      </c>
      <c r="H54" s="10">
        <v>76</v>
      </c>
      <c r="I54" s="11" t="s">
        <v>10</v>
      </c>
      <c r="J54" s="9">
        <v>127</v>
      </c>
      <c r="K54" s="11" t="s">
        <v>10</v>
      </c>
      <c r="L54" s="17">
        <v>3</v>
      </c>
    </row>
    <row r="55" spans="1:12">
      <c r="A55" s="13">
        <f t="shared" si="0"/>
        <v>0.27777777777777779</v>
      </c>
      <c r="B55" s="6">
        <v>10</v>
      </c>
      <c r="C55" s="7" t="s">
        <v>0</v>
      </c>
      <c r="D55" s="8">
        <v>36</v>
      </c>
      <c r="E55" s="16">
        <v>8</v>
      </c>
      <c r="G55" s="13">
        <f t="shared" si="2"/>
        <v>0.55555555555555558</v>
      </c>
      <c r="H55" s="6">
        <v>20</v>
      </c>
      <c r="I55" s="7" t="s">
        <v>0</v>
      </c>
      <c r="J55" s="8">
        <v>36</v>
      </c>
      <c r="K55" s="7" t="s">
        <v>0</v>
      </c>
      <c r="L55" s="16">
        <v>8</v>
      </c>
    </row>
  </sheetData>
  <sortState ref="G3:L50">
    <sortCondition ref="I3:I50"/>
  </sortState>
  <mergeCells count="2">
    <mergeCell ref="A1:D1"/>
    <mergeCell ref="G1:K1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Sheet1</vt:lpstr>
      <vt:lpstr>Sheet2</vt:lpstr>
      <vt:lpstr>Sheet3</vt:lpstr>
      <vt:lpstr>Sheet4</vt:lpstr>
      <vt:lpstr>Sheet5</vt:lpstr>
      <vt:lpstr>Sheet6</vt:lpstr>
      <vt:lpstr>Sheet7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 Ricks</dc:creator>
  <cp:lastModifiedBy>Kate Ricks</cp:lastModifiedBy>
  <dcterms:created xsi:type="dcterms:W3CDTF">2015-07-26T00:17:50Z</dcterms:created>
  <dcterms:modified xsi:type="dcterms:W3CDTF">2015-09-01T23:41:12Z</dcterms:modified>
</cp:coreProperties>
</file>